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firstSheet="1" activeTab="4"/>
  </bookViews>
  <sheets>
    <sheet name="группа раннего возраста" sheetId="9" r:id="rId1"/>
    <sheet name="младшая группа" sheetId="10" r:id="rId2"/>
    <sheet name="средняя группа" sheetId="17" r:id="rId3"/>
    <sheet name="старшая группа" sheetId="12" r:id="rId4"/>
    <sheet name="Свод методиста ДО" sheetId="16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6"/>
  <c r="S11" i="17"/>
  <c r="R11"/>
  <c r="Q11"/>
  <c r="P11"/>
  <c r="O11"/>
  <c r="N11"/>
  <c r="M11"/>
  <c r="L11"/>
  <c r="K11"/>
  <c r="J11"/>
  <c r="I11"/>
  <c r="H11"/>
  <c r="G11"/>
  <c r="F11"/>
  <c r="E11"/>
  <c r="D11"/>
  <c r="D12" s="1"/>
  <c r="E12" l="1"/>
  <c r="F12"/>
  <c r="G12"/>
  <c r="H12"/>
  <c r="I12"/>
  <c r="J12"/>
  <c r="K12"/>
  <c r="L12"/>
  <c r="M12"/>
  <c r="N12"/>
  <c r="O12"/>
  <c r="P12"/>
  <c r="Q12"/>
  <c r="R12"/>
  <c r="S12"/>
  <c r="E13" i="12" l="1"/>
  <c r="F13"/>
  <c r="G13"/>
  <c r="H13"/>
  <c r="I13"/>
  <c r="J13"/>
  <c r="K13"/>
  <c r="L13"/>
  <c r="M13"/>
  <c r="N13"/>
  <c r="O13"/>
  <c r="P13"/>
  <c r="Q13"/>
  <c r="R13"/>
  <c r="S13"/>
  <c r="D13"/>
  <c r="G11" i="10"/>
  <c r="H11"/>
  <c r="I11"/>
  <c r="J11"/>
  <c r="K11"/>
  <c r="L11"/>
  <c r="M11"/>
  <c r="N11"/>
  <c r="O11"/>
  <c r="P11"/>
  <c r="Q11"/>
  <c r="R11"/>
  <c r="S11"/>
  <c r="E11"/>
  <c r="F11"/>
  <c r="D11"/>
  <c r="F12" s="1"/>
  <c r="D14" i="12"/>
  <c r="D12" i="10"/>
  <c r="S22" i="9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Q12" i="16"/>
  <c r="P12"/>
  <c r="O12"/>
  <c r="N12"/>
  <c r="M12"/>
  <c r="L12"/>
  <c r="K12"/>
  <c r="J12"/>
  <c r="I12"/>
  <c r="H12"/>
  <c r="G12"/>
  <c r="F12"/>
  <c r="E12"/>
  <c r="D12"/>
  <c r="C12"/>
  <c r="B12"/>
  <c r="B13" s="1"/>
  <c r="D13" l="1"/>
  <c r="F14" i="12"/>
  <c r="C13" i="16"/>
  <c r="E13"/>
  <c r="F13"/>
  <c r="H13"/>
  <c r="I13"/>
  <c r="J13"/>
  <c r="K13"/>
  <c r="L13"/>
  <c r="M13"/>
  <c r="N13"/>
  <c r="O13"/>
  <c r="P13"/>
  <c r="Q13"/>
  <c r="E14" i="12"/>
  <c r="G14"/>
  <c r="H14"/>
  <c r="I14"/>
  <c r="J14"/>
  <c r="K14"/>
  <c r="L14"/>
  <c r="M14"/>
  <c r="N14"/>
  <c r="O14"/>
  <c r="P14"/>
  <c r="Q14"/>
  <c r="R14"/>
  <c r="S14"/>
  <c r="E12" i="10"/>
  <c r="G12"/>
  <c r="H12"/>
  <c r="I12"/>
  <c r="J12"/>
  <c r="K12"/>
  <c r="L12"/>
  <c r="M12"/>
  <c r="N12"/>
  <c r="O12"/>
  <c r="P12"/>
  <c r="Q12"/>
  <c r="R12"/>
  <c r="S12"/>
</calcChain>
</file>

<file path=xl/sharedStrings.xml><?xml version="1.0" encoding="utf-8"?>
<sst xmlns="http://schemas.openxmlformats.org/spreadsheetml/2006/main" count="167" uniqueCount="46">
  <si>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</si>
  <si>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</si>
  <si>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</si>
  <si>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</si>
  <si>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</si>
  <si>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</si>
  <si>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</si>
  <si>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</si>
  <si>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</si>
  <si>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</si>
  <si>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</si>
  <si>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</si>
  <si>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</si>
  <si>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</si>
  <si>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</si>
  <si>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</si>
  <si>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</si>
  <si>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</si>
  <si>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</si>
  <si>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Младшая группа</t>
  </si>
  <si>
    <t>Средняя группа</t>
  </si>
  <si>
    <t>Старшая группа</t>
  </si>
  <si>
    <t>Предшкольная группа, класс</t>
  </si>
  <si>
    <t>солнышко</t>
  </si>
  <si>
    <t>тополек</t>
  </si>
  <si>
    <t xml:space="preserve"> </t>
  </si>
  <si>
    <t xml:space="preserve"> Солнышко</t>
  </si>
  <si>
    <t>Балапан</t>
  </si>
  <si>
    <t>МДҰ бойынша әдіскерінің жинағы</t>
  </si>
  <si>
    <t>МДҰ атауы__________________________________________________________</t>
  </si>
  <si>
    <t>Әдіскерінің аты-жөні_____________________________________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</si>
  <si>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</si>
  <si>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</si>
  <si>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</si>
  <si>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</si>
  <si>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</si>
  <si>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</si>
  <si>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</si>
  <si>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</si>
  <si>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</si>
  <si>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</si>
  <si>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</si>
  <si>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</si>
  <si>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Солнышко</t>
  </si>
  <si>
    <t>Наименование ДО__мини-центр "Ботажан"_____________________________________________________</t>
  </si>
  <si>
    <t>ФИО методиста ДО___Курсарина К.Ж.______________________________________________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</si>
</sst>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D22" sqref="D22"/>
    </sheetView>
  </sheetViews>
  <sheetFormatPr defaultRowHeight="15"/>
  <cols>
    <col min="2" max="2" width="19.5703125" customWidth="1"/>
    <col min="3" max="3" width="23.5703125" customWidth="1"/>
  </cols>
  <sheetData>
    <row r="1" spans="1:19">
      <c r="P1" s="22" t="s">
        <v>13</v>
      </c>
      <c r="Q1" s="22"/>
    </row>
    <row r="2" spans="1:19" ht="15" customHeight="1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23" t="s">
        <v>14</v>
      </c>
      <c r="L2" s="23"/>
      <c r="M2" s="23"/>
      <c r="N2" s="23"/>
      <c r="O2" s="23"/>
      <c r="P2" s="23"/>
      <c r="Q2" s="23"/>
      <c r="R2" s="23"/>
      <c r="S2" s="23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3" t="s">
        <v>2</v>
      </c>
      <c r="L4" s="23"/>
      <c r="M4" s="23"/>
      <c r="N4" s="23"/>
      <c r="O4" s="23"/>
      <c r="P4" s="23"/>
      <c r="Q4" s="23"/>
      <c r="R4" s="23"/>
      <c r="S4" s="23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>
      <c r="A6" s="21" t="s">
        <v>0</v>
      </c>
      <c r="B6" s="16" t="s">
        <v>3</v>
      </c>
      <c r="C6" s="16" t="s">
        <v>4</v>
      </c>
      <c r="D6" s="16" t="s">
        <v>15</v>
      </c>
      <c r="E6" s="21" t="s">
        <v>5</v>
      </c>
      <c r="F6" s="21"/>
      <c r="G6" s="21"/>
      <c r="H6" s="16" t="s">
        <v>10</v>
      </c>
      <c r="I6" s="16"/>
      <c r="J6" s="16"/>
      <c r="K6" s="16" t="s">
        <v>11</v>
      </c>
      <c r="L6" s="16"/>
      <c r="M6" s="16"/>
      <c r="N6" s="16" t="s">
        <v>12</v>
      </c>
      <c r="O6" s="16"/>
      <c r="P6" s="16"/>
      <c r="Q6" s="16" t="s">
        <v>9</v>
      </c>
      <c r="R6" s="16"/>
      <c r="S6" s="16"/>
    </row>
    <row r="7" spans="1:19" ht="89.25" customHeight="1">
      <c r="A7" s="21"/>
      <c r="B7" s="16"/>
      <c r="C7" s="16"/>
      <c r="D7" s="16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7" t="s">
        <v>16</v>
      </c>
      <c r="B22" s="18"/>
      <c r="C22" s="19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zoomScale="80" zoomScaleNormal="80" workbookViewId="0">
      <selection activeCell="C15" sqref="C15"/>
    </sheetView>
  </sheetViews>
  <sheetFormatPr defaultRowHeight="15"/>
  <cols>
    <col min="1" max="1" width="9.85546875" bestFit="1" customWidth="1"/>
    <col min="2" max="2" width="19.85546875" customWidth="1"/>
    <col min="3" max="3" width="23" customWidth="1"/>
  </cols>
  <sheetData>
    <row r="1" spans="1:19">
      <c r="Q1" s="22" t="s">
        <v>13</v>
      </c>
      <c r="R1" s="22"/>
    </row>
    <row r="2" spans="1:19" ht="15" customHeight="1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23" t="s">
        <v>14</v>
      </c>
      <c r="L2" s="23"/>
      <c r="M2" s="23"/>
      <c r="N2" s="23"/>
      <c r="O2" s="23"/>
      <c r="P2" s="23"/>
      <c r="Q2" s="23"/>
      <c r="R2" s="23"/>
      <c r="S2" s="23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3" t="s">
        <v>2</v>
      </c>
      <c r="L4" s="23"/>
      <c r="M4" s="23"/>
      <c r="N4" s="23"/>
      <c r="O4" s="23"/>
      <c r="P4" s="23"/>
      <c r="Q4" s="23"/>
      <c r="R4" s="23"/>
      <c r="S4" s="23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1" t="s">
        <v>0</v>
      </c>
      <c r="B6" s="16" t="s">
        <v>3</v>
      </c>
      <c r="C6" s="16" t="s">
        <v>4</v>
      </c>
      <c r="D6" s="16" t="s">
        <v>15</v>
      </c>
      <c r="E6" s="21" t="s">
        <v>5</v>
      </c>
      <c r="F6" s="21"/>
      <c r="G6" s="21"/>
      <c r="H6" s="16" t="s">
        <v>10</v>
      </c>
      <c r="I6" s="16"/>
      <c r="J6" s="16"/>
      <c r="K6" s="16" t="s">
        <v>11</v>
      </c>
      <c r="L6" s="16"/>
      <c r="M6" s="16"/>
      <c r="N6" s="16" t="s">
        <v>12</v>
      </c>
      <c r="O6" s="16"/>
      <c r="P6" s="16"/>
      <c r="Q6" s="16" t="s">
        <v>9</v>
      </c>
      <c r="R6" s="16"/>
      <c r="S6" s="16"/>
    </row>
    <row r="7" spans="1:19" ht="126">
      <c r="A7" s="21"/>
      <c r="B7" s="16"/>
      <c r="C7" s="16"/>
      <c r="D7" s="16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26</v>
      </c>
      <c r="C8" s="4"/>
      <c r="D8" s="4">
        <v>5</v>
      </c>
      <c r="E8" s="4">
        <v>4</v>
      </c>
      <c r="F8" s="4">
        <v>1</v>
      </c>
      <c r="G8" s="4">
        <v>0</v>
      </c>
      <c r="H8" s="4">
        <v>4</v>
      </c>
      <c r="I8" s="4">
        <v>1</v>
      </c>
      <c r="J8" s="4">
        <v>0</v>
      </c>
      <c r="K8" s="4">
        <v>4</v>
      </c>
      <c r="L8" s="4">
        <v>1</v>
      </c>
      <c r="M8" s="4">
        <v>0</v>
      </c>
      <c r="N8" s="4">
        <v>4</v>
      </c>
      <c r="O8" s="4">
        <v>1</v>
      </c>
      <c r="P8" s="4">
        <v>0</v>
      </c>
      <c r="Q8" s="4">
        <v>4</v>
      </c>
      <c r="R8" s="4">
        <v>1</v>
      </c>
      <c r="S8" s="4">
        <v>0</v>
      </c>
    </row>
    <row r="9" spans="1:19" ht="15.75">
      <c r="A9" s="4"/>
      <c r="B9" s="4" t="s">
        <v>27</v>
      </c>
      <c r="C9" s="4"/>
      <c r="D9" s="4">
        <v>6</v>
      </c>
      <c r="E9" s="4">
        <v>4</v>
      </c>
      <c r="F9" s="4">
        <v>2</v>
      </c>
      <c r="G9" s="4">
        <v>0</v>
      </c>
      <c r="H9" s="4">
        <v>4</v>
      </c>
      <c r="I9" s="4">
        <v>2</v>
      </c>
      <c r="J9" s="4">
        <v>0</v>
      </c>
      <c r="K9" s="4">
        <v>4</v>
      </c>
      <c r="L9" s="4">
        <v>2</v>
      </c>
      <c r="M9" s="4">
        <v>0</v>
      </c>
      <c r="N9" s="4">
        <v>4</v>
      </c>
      <c r="O9" s="4">
        <v>2</v>
      </c>
      <c r="P9" s="4">
        <v>0</v>
      </c>
      <c r="Q9" s="4">
        <v>4</v>
      </c>
      <c r="R9" s="4">
        <v>2</v>
      </c>
      <c r="S9" s="4">
        <v>0</v>
      </c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17" t="s">
        <v>16</v>
      </c>
      <c r="B11" s="18"/>
      <c r="C11" s="19"/>
      <c r="D11" s="9">
        <f>SUM(D8:D10)</f>
        <v>11</v>
      </c>
      <c r="E11" s="9">
        <f t="shared" ref="E11:G11" si="0">SUM(E8:E10)</f>
        <v>8</v>
      </c>
      <c r="F11" s="9">
        <f t="shared" si="0"/>
        <v>3</v>
      </c>
      <c r="G11" s="9">
        <f t="shared" si="0"/>
        <v>0</v>
      </c>
      <c r="H11" s="9">
        <f t="shared" ref="H11" si="1">SUM(H8:H10)</f>
        <v>8</v>
      </c>
      <c r="I11" s="9">
        <f t="shared" ref="I11:J11" si="2">SUM(I8:I10)</f>
        <v>3</v>
      </c>
      <c r="J11" s="9">
        <f t="shared" si="2"/>
        <v>0</v>
      </c>
      <c r="K11" s="9">
        <f t="shared" ref="K11" si="3">SUM(K8:K10)</f>
        <v>8</v>
      </c>
      <c r="L11" s="9">
        <f t="shared" ref="L11:M11" si="4">SUM(L8:L10)</f>
        <v>3</v>
      </c>
      <c r="M11" s="9">
        <f t="shared" si="4"/>
        <v>0</v>
      </c>
      <c r="N11" s="9">
        <f t="shared" ref="N11" si="5">SUM(N8:N10)</f>
        <v>8</v>
      </c>
      <c r="O11" s="9">
        <f t="shared" ref="O11:P11" si="6">SUM(O8:O10)</f>
        <v>3</v>
      </c>
      <c r="P11" s="9">
        <f t="shared" si="6"/>
        <v>0</v>
      </c>
      <c r="Q11" s="9">
        <f t="shared" ref="Q11" si="7">SUM(Q8:Q10)</f>
        <v>8</v>
      </c>
      <c r="R11" s="9">
        <f t="shared" ref="R11:S11" si="8">SUM(R8:R10)</f>
        <v>3</v>
      </c>
      <c r="S11" s="9">
        <f t="shared" si="8"/>
        <v>0</v>
      </c>
    </row>
    <row r="12" spans="1:19" ht="15.75">
      <c r="A12" s="17" t="s">
        <v>17</v>
      </c>
      <c r="B12" s="18"/>
      <c r="C12" s="18"/>
      <c r="D12" s="10">
        <f>D11*100/D11</f>
        <v>100</v>
      </c>
      <c r="E12" s="11">
        <f>E11*100/D11</f>
        <v>72.727272727272734</v>
      </c>
      <c r="F12" s="12">
        <f>F11*100/D11</f>
        <v>27.272727272727273</v>
      </c>
      <c r="G12" s="12">
        <f>G11*100/D11</f>
        <v>0</v>
      </c>
      <c r="H12" s="12">
        <f>H11*100/D11</f>
        <v>72.727272727272734</v>
      </c>
      <c r="I12" s="12">
        <f>I11*100/D11</f>
        <v>27.272727272727273</v>
      </c>
      <c r="J12" s="12">
        <f>J11*100/D11</f>
        <v>0</v>
      </c>
      <c r="K12" s="12">
        <f>K11*100/D11</f>
        <v>72.727272727272734</v>
      </c>
      <c r="L12" s="12">
        <f>L11*100/D11</f>
        <v>27.272727272727273</v>
      </c>
      <c r="M12" s="12">
        <f>M11*100/D11</f>
        <v>0</v>
      </c>
      <c r="N12" s="12">
        <f>N11*100/D11</f>
        <v>72.727272727272734</v>
      </c>
      <c r="O12" s="12">
        <f>O11*100/D11</f>
        <v>27.272727272727273</v>
      </c>
      <c r="P12" s="12">
        <f>P11*100/D11</f>
        <v>0</v>
      </c>
      <c r="Q12" s="12">
        <f>Q11*100/D11</f>
        <v>72.727272727272734</v>
      </c>
      <c r="R12" s="12">
        <f>R11*100/D11</f>
        <v>27.272727272727273</v>
      </c>
      <c r="S12" s="12">
        <f>S11*100/D11</f>
        <v>0</v>
      </c>
    </row>
    <row r="15" spans="1:19">
      <c r="G15" t="s">
        <v>25</v>
      </c>
      <c r="H15" t="s">
        <v>25</v>
      </c>
      <c r="P15" t="s">
        <v>25</v>
      </c>
    </row>
    <row r="16" spans="1:19">
      <c r="I16" t="s">
        <v>25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5"/>
  <sheetViews>
    <sheetView zoomScale="70" zoomScaleNormal="70" workbookViewId="0">
      <selection activeCell="E22" sqref="E22"/>
    </sheetView>
  </sheetViews>
  <sheetFormatPr defaultRowHeight="15"/>
  <cols>
    <col min="1" max="1" width="4.5703125" customWidth="1"/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26" t="s">
        <v>28</v>
      </c>
      <c r="B2" s="26"/>
      <c r="C2" s="26"/>
      <c r="D2" s="2"/>
      <c r="E2" s="2"/>
      <c r="F2" s="2"/>
      <c r="G2" s="2"/>
      <c r="H2" s="2"/>
      <c r="I2" s="23" t="s">
        <v>29</v>
      </c>
      <c r="J2" s="23"/>
      <c r="K2" s="23"/>
      <c r="L2" s="23"/>
      <c r="M2" s="23"/>
      <c r="N2" s="1"/>
      <c r="O2" s="1"/>
      <c r="P2" s="1"/>
      <c r="Q2" s="1"/>
      <c r="R2" s="1"/>
      <c r="S2" s="1"/>
    </row>
    <row r="3" spans="1:1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G4" s="1"/>
      <c r="H4" s="1"/>
      <c r="I4" s="23" t="s">
        <v>30</v>
      </c>
      <c r="J4" s="23"/>
      <c r="K4" s="23"/>
      <c r="L4" s="23"/>
      <c r="M4" s="23"/>
      <c r="N4" s="23"/>
      <c r="O4" s="23"/>
      <c r="P4" s="1"/>
      <c r="Q4" s="1"/>
      <c r="R4" s="1"/>
      <c r="S4" s="1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>
      <c r="A6" s="1"/>
      <c r="B6" s="14"/>
      <c r="C6" s="1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>
      <c r="A7" s="21" t="s">
        <v>0</v>
      </c>
      <c r="B7" s="16" t="s">
        <v>31</v>
      </c>
      <c r="C7" s="16" t="s">
        <v>32</v>
      </c>
      <c r="D7" s="16" t="s">
        <v>33</v>
      </c>
      <c r="E7" s="16" t="s">
        <v>34</v>
      </c>
      <c r="F7" s="16"/>
      <c r="G7" s="16"/>
      <c r="H7" s="16" t="s">
        <v>35</v>
      </c>
      <c r="I7" s="16"/>
      <c r="J7" s="16"/>
      <c r="K7" s="16" t="s">
        <v>36</v>
      </c>
      <c r="L7" s="16"/>
      <c r="M7" s="16"/>
      <c r="N7" s="16" t="s">
        <v>37</v>
      </c>
      <c r="O7" s="16"/>
      <c r="P7" s="16"/>
      <c r="Q7" s="16" t="s">
        <v>38</v>
      </c>
      <c r="R7" s="16"/>
      <c r="S7" s="16"/>
    </row>
    <row r="8" spans="1:19" ht="63">
      <c r="A8" s="21"/>
      <c r="B8" s="16"/>
      <c r="C8" s="16"/>
      <c r="D8" s="16"/>
      <c r="E8" s="3" t="s">
        <v>39</v>
      </c>
      <c r="F8" s="3" t="s">
        <v>40</v>
      </c>
      <c r="G8" s="3" t="s">
        <v>41</v>
      </c>
      <c r="H8" s="3" t="s">
        <v>39</v>
      </c>
      <c r="I8" s="3" t="s">
        <v>40</v>
      </c>
      <c r="J8" s="3" t="s">
        <v>41</v>
      </c>
      <c r="K8" s="3" t="s">
        <v>39</v>
      </c>
      <c r="L8" s="3" t="s">
        <v>40</v>
      </c>
      <c r="M8" s="3" t="s">
        <v>41</v>
      </c>
      <c r="N8" s="3" t="s">
        <v>39</v>
      </c>
      <c r="O8" s="3" t="s">
        <v>40</v>
      </c>
      <c r="P8" s="3" t="s">
        <v>41</v>
      </c>
      <c r="Q8" s="3" t="s">
        <v>39</v>
      </c>
      <c r="R8" s="3" t="s">
        <v>40</v>
      </c>
      <c r="S8" s="3" t="s">
        <v>41</v>
      </c>
    </row>
    <row r="9" spans="1:19" ht="15.75">
      <c r="A9" s="4">
        <v>1</v>
      </c>
      <c r="B9" s="4" t="s">
        <v>27</v>
      </c>
      <c r="C9" s="4"/>
      <c r="D9" s="9">
        <v>9</v>
      </c>
      <c r="E9" s="9">
        <v>6</v>
      </c>
      <c r="F9" s="9">
        <v>3</v>
      </c>
      <c r="G9" s="9">
        <v>0</v>
      </c>
      <c r="H9" s="9">
        <v>6</v>
      </c>
      <c r="I9" s="9">
        <v>3</v>
      </c>
      <c r="J9" s="9">
        <v>0</v>
      </c>
      <c r="K9" s="9">
        <v>6</v>
      </c>
      <c r="L9" s="9">
        <v>3</v>
      </c>
      <c r="M9" s="9">
        <v>0</v>
      </c>
      <c r="N9" s="9">
        <v>6</v>
      </c>
      <c r="O9" s="9">
        <v>3</v>
      </c>
      <c r="P9" s="9">
        <v>0</v>
      </c>
      <c r="Q9" s="9">
        <v>6</v>
      </c>
      <c r="R9" s="9">
        <v>3</v>
      </c>
      <c r="S9" s="9">
        <v>0</v>
      </c>
    </row>
    <row r="10" spans="1:19" ht="15.75">
      <c r="A10" s="4"/>
      <c r="B10" s="4"/>
      <c r="C10" s="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5.75">
      <c r="A11" s="17" t="s">
        <v>42</v>
      </c>
      <c r="B11" s="18"/>
      <c r="C11" s="19"/>
      <c r="D11" s="9">
        <f t="shared" ref="D11:S11" si="0">SUM(D9:D10)</f>
        <v>9</v>
      </c>
      <c r="E11" s="9">
        <f t="shared" si="0"/>
        <v>6</v>
      </c>
      <c r="F11" s="9">
        <f t="shared" si="0"/>
        <v>3</v>
      </c>
      <c r="G11" s="9">
        <f t="shared" si="0"/>
        <v>0</v>
      </c>
      <c r="H11" s="9">
        <f t="shared" si="0"/>
        <v>6</v>
      </c>
      <c r="I11" s="9">
        <f t="shared" si="0"/>
        <v>3</v>
      </c>
      <c r="J11" s="9">
        <f t="shared" si="0"/>
        <v>0</v>
      </c>
      <c r="K11" s="9">
        <f t="shared" si="0"/>
        <v>6</v>
      </c>
      <c r="L11" s="9">
        <f t="shared" si="0"/>
        <v>3</v>
      </c>
      <c r="M11" s="9">
        <f t="shared" si="0"/>
        <v>0</v>
      </c>
      <c r="N11" s="9">
        <f t="shared" si="0"/>
        <v>6</v>
      </c>
      <c r="O11" s="9">
        <f t="shared" si="0"/>
        <v>3</v>
      </c>
      <c r="P11" s="9">
        <f t="shared" si="0"/>
        <v>0</v>
      </c>
      <c r="Q11" s="9">
        <f t="shared" si="0"/>
        <v>6</v>
      </c>
      <c r="R11" s="9">
        <f t="shared" si="0"/>
        <v>3</v>
      </c>
      <c r="S11" s="9">
        <f t="shared" si="0"/>
        <v>0</v>
      </c>
    </row>
    <row r="12" spans="1:19" ht="15.75">
      <c r="A12" s="24" t="s">
        <v>17</v>
      </c>
      <c r="B12" s="25"/>
      <c r="C12" s="25"/>
      <c r="D12" s="15">
        <f>D11*100/D11</f>
        <v>100</v>
      </c>
      <c r="E12" s="12">
        <f>E11*100/D11</f>
        <v>66.666666666666671</v>
      </c>
      <c r="F12" s="12">
        <f>F11*100/D11</f>
        <v>33.333333333333336</v>
      </c>
      <c r="G12" s="12">
        <f>G11*100/D11</f>
        <v>0</v>
      </c>
      <c r="H12" s="12">
        <f>H11*100/D11</f>
        <v>66.666666666666671</v>
      </c>
      <c r="I12" s="12">
        <f>I11*100/D11</f>
        <v>33.333333333333336</v>
      </c>
      <c r="J12" s="12">
        <f>J11*100/D11</f>
        <v>0</v>
      </c>
      <c r="K12" s="12">
        <f>K11*100/D11</f>
        <v>66.666666666666671</v>
      </c>
      <c r="L12" s="12">
        <f>L11*100/D11</f>
        <v>33.333333333333336</v>
      </c>
      <c r="M12" s="12">
        <f>M11*100/D11</f>
        <v>0</v>
      </c>
      <c r="N12" s="12">
        <f>N11*100/D11</f>
        <v>66.666666666666671</v>
      </c>
      <c r="O12" s="12">
        <f>O11*100/D11</f>
        <v>33.333333333333336</v>
      </c>
      <c r="P12" s="12">
        <f>P11*100/D11</f>
        <v>0</v>
      </c>
      <c r="Q12" s="12">
        <f>Q11*100/D11</f>
        <v>66.666666666666671</v>
      </c>
      <c r="R12" s="12">
        <f>R11*100/D11</f>
        <v>33.333333333333336</v>
      </c>
      <c r="S12" s="12">
        <f>S11*100/D11</f>
        <v>0</v>
      </c>
    </row>
    <row r="14" spans="1:19">
      <c r="F14" t="s">
        <v>25</v>
      </c>
    </row>
    <row r="15" spans="1:19">
      <c r="E15" t="s">
        <v>25</v>
      </c>
      <c r="F15" t="s">
        <v>25</v>
      </c>
    </row>
  </sheetData>
  <mergeCells count="14">
    <mergeCell ref="N7:P7"/>
    <mergeCell ref="Q7:S7"/>
    <mergeCell ref="A11:C11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zoomScale="80" zoomScaleNormal="80" workbookViewId="0">
      <selection activeCell="E17" sqref="E17"/>
    </sheetView>
  </sheetViews>
  <sheetFormatPr defaultRowHeight="15"/>
  <cols>
    <col min="1" max="1" width="9.85546875" bestFit="1" customWidth="1"/>
    <col min="2" max="2" width="17.28515625" customWidth="1"/>
    <col min="3" max="3" width="22.7109375" customWidth="1"/>
  </cols>
  <sheetData>
    <row r="1" spans="1:19">
      <c r="Q1" s="22" t="s">
        <v>13</v>
      </c>
      <c r="R1" s="22"/>
    </row>
    <row r="2" spans="1:19" ht="15" customHeight="1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23" t="s">
        <v>14</v>
      </c>
      <c r="L2" s="23"/>
      <c r="M2" s="23"/>
      <c r="N2" s="23"/>
      <c r="O2" s="23"/>
      <c r="P2" s="23"/>
      <c r="Q2" s="23"/>
      <c r="R2" s="23"/>
      <c r="S2" s="23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3" t="s">
        <v>2</v>
      </c>
      <c r="L4" s="23"/>
      <c r="M4" s="23"/>
      <c r="N4" s="23"/>
      <c r="O4" s="23"/>
      <c r="P4" s="23"/>
      <c r="Q4" s="23"/>
      <c r="R4" s="23"/>
      <c r="S4" s="23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1" t="s">
        <v>0</v>
      </c>
      <c r="B6" s="16" t="s">
        <v>3</v>
      </c>
      <c r="C6" s="16" t="s">
        <v>4</v>
      </c>
      <c r="D6" s="16" t="s">
        <v>15</v>
      </c>
      <c r="E6" s="21" t="s">
        <v>5</v>
      </c>
      <c r="F6" s="21"/>
      <c r="G6" s="21"/>
      <c r="H6" s="16" t="s">
        <v>10</v>
      </c>
      <c r="I6" s="16"/>
      <c r="J6" s="16"/>
      <c r="K6" s="16" t="s">
        <v>11</v>
      </c>
      <c r="L6" s="16"/>
      <c r="M6" s="16"/>
      <c r="N6" s="16" t="s">
        <v>12</v>
      </c>
      <c r="O6" s="16"/>
      <c r="P6" s="16"/>
      <c r="Q6" s="16" t="s">
        <v>9</v>
      </c>
      <c r="R6" s="16"/>
      <c r="S6" s="16"/>
    </row>
    <row r="7" spans="1:19" ht="126">
      <c r="A7" s="21"/>
      <c r="B7" s="16"/>
      <c r="C7" s="16"/>
      <c r="D7" s="16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43</v>
      </c>
      <c r="C8" s="4"/>
      <c r="D8" s="4">
        <v>11</v>
      </c>
      <c r="E8" s="4">
        <v>11</v>
      </c>
      <c r="F8" s="4">
        <v>0</v>
      </c>
      <c r="G8" s="4">
        <v>0</v>
      </c>
      <c r="H8" s="4">
        <v>11</v>
      </c>
      <c r="I8" s="4">
        <v>0</v>
      </c>
      <c r="J8" s="4">
        <v>0</v>
      </c>
      <c r="K8" s="4">
        <v>11</v>
      </c>
      <c r="L8" s="4">
        <v>0</v>
      </c>
      <c r="M8" s="4">
        <v>0</v>
      </c>
      <c r="N8" s="4">
        <v>11</v>
      </c>
      <c r="O8" s="4">
        <v>0</v>
      </c>
      <c r="P8" s="4">
        <v>0</v>
      </c>
      <c r="Q8" s="4">
        <v>11</v>
      </c>
      <c r="R8" s="4">
        <v>0</v>
      </c>
      <c r="S8" s="4">
        <v>0</v>
      </c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17" t="s">
        <v>16</v>
      </c>
      <c r="B13" s="18"/>
      <c r="C13" s="19"/>
      <c r="D13" s="9">
        <f>SUM(D8:D12)</f>
        <v>11</v>
      </c>
      <c r="E13" s="9">
        <f t="shared" ref="E13:S13" si="0">SUM(E8:E12)</f>
        <v>11</v>
      </c>
      <c r="F13" s="9">
        <f t="shared" si="0"/>
        <v>0</v>
      </c>
      <c r="G13" s="9">
        <f t="shared" si="0"/>
        <v>0</v>
      </c>
      <c r="H13" s="9">
        <f t="shared" si="0"/>
        <v>11</v>
      </c>
      <c r="I13" s="9">
        <f t="shared" si="0"/>
        <v>0</v>
      </c>
      <c r="J13" s="9">
        <f t="shared" si="0"/>
        <v>0</v>
      </c>
      <c r="K13" s="9">
        <f t="shared" si="0"/>
        <v>11</v>
      </c>
      <c r="L13" s="9">
        <f t="shared" si="0"/>
        <v>0</v>
      </c>
      <c r="M13" s="9">
        <f t="shared" si="0"/>
        <v>0</v>
      </c>
      <c r="N13" s="9">
        <f t="shared" si="0"/>
        <v>11</v>
      </c>
      <c r="O13" s="9">
        <f t="shared" si="0"/>
        <v>0</v>
      </c>
      <c r="P13" s="9">
        <f t="shared" si="0"/>
        <v>0</v>
      </c>
      <c r="Q13" s="9">
        <f t="shared" si="0"/>
        <v>11</v>
      </c>
      <c r="R13" s="9">
        <f t="shared" si="0"/>
        <v>0</v>
      </c>
      <c r="S13" s="9">
        <f t="shared" si="0"/>
        <v>0</v>
      </c>
    </row>
    <row r="14" spans="1:19" ht="15.75">
      <c r="A14" s="17" t="s">
        <v>17</v>
      </c>
      <c r="B14" s="18"/>
      <c r="C14" s="18"/>
      <c r="D14" s="11">
        <f>D13*100/D13</f>
        <v>100</v>
      </c>
      <c r="E14" s="11">
        <f>E13*100/D13</f>
        <v>100</v>
      </c>
      <c r="F14" s="12">
        <f>F13*100/D13</f>
        <v>0</v>
      </c>
      <c r="G14" s="12">
        <f>G13*100/D13</f>
        <v>0</v>
      </c>
      <c r="H14" s="12">
        <f>H13*100/D13</f>
        <v>100</v>
      </c>
      <c r="I14" s="12">
        <f>I13*100/D13</f>
        <v>0</v>
      </c>
      <c r="J14" s="12">
        <f>J13*100/D13</f>
        <v>0</v>
      </c>
      <c r="K14" s="12">
        <f>K13*100/D13</f>
        <v>100</v>
      </c>
      <c r="L14" s="12">
        <f>L13*100/D13</f>
        <v>0</v>
      </c>
      <c r="M14" s="12">
        <f>M13*100/D13</f>
        <v>0</v>
      </c>
      <c r="N14" s="12">
        <f>N13*100/D13</f>
        <v>100</v>
      </c>
      <c r="O14" s="12">
        <f>O13*100/D13</f>
        <v>0</v>
      </c>
      <c r="P14" s="12">
        <f>P13*100/D13</f>
        <v>0</v>
      </c>
      <c r="Q14" s="12">
        <f>Q13*100/D13</f>
        <v>100</v>
      </c>
      <c r="R14" s="12">
        <f>R13*100/D13</f>
        <v>0</v>
      </c>
      <c r="S14" s="12">
        <f>S13*100/D13</f>
        <v>0</v>
      </c>
    </row>
    <row r="16" spans="1:19">
      <c r="F16" t="s">
        <v>25</v>
      </c>
    </row>
    <row r="17" spans="5:5">
      <c r="E17" t="s">
        <v>25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4:C14"/>
    <mergeCell ref="A13:C13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2"/>
  <sheetViews>
    <sheetView tabSelected="1" zoomScale="80" zoomScaleNormal="80" workbookViewId="0">
      <selection activeCell="S6" sqref="S6"/>
    </sheetView>
  </sheetViews>
  <sheetFormatPr defaultRowHeight="15"/>
  <cols>
    <col min="1" max="1" width="22" customWidth="1"/>
    <col min="2" max="2" width="12" customWidth="1"/>
  </cols>
  <sheetData>
    <row r="1" spans="1:21">
      <c r="N1" s="22" t="s">
        <v>13</v>
      </c>
      <c r="O1" s="22"/>
    </row>
    <row r="2" spans="1:21" ht="15.75">
      <c r="A2" s="20" t="s">
        <v>1</v>
      </c>
      <c r="B2" s="20"/>
      <c r="C2" s="20"/>
      <c r="D2" s="20"/>
      <c r="E2" s="20"/>
      <c r="F2" s="1"/>
      <c r="G2" s="1"/>
      <c r="H2" s="1"/>
      <c r="I2" s="23" t="s">
        <v>44</v>
      </c>
      <c r="J2" s="23"/>
      <c r="K2" s="23"/>
      <c r="L2" s="23"/>
      <c r="M2" s="23"/>
      <c r="N2" s="23"/>
      <c r="O2" s="23"/>
      <c r="P2" s="23"/>
      <c r="Q2" s="23"/>
    </row>
    <row r="3" spans="1:21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15.75">
      <c r="A4" s="1"/>
      <c r="B4" s="1"/>
      <c r="C4" s="1"/>
      <c r="D4" s="1"/>
      <c r="E4" s="1"/>
      <c r="F4" s="1"/>
      <c r="G4" s="1"/>
      <c r="H4" s="1"/>
      <c r="I4" s="23" t="s">
        <v>45</v>
      </c>
      <c r="J4" s="23"/>
      <c r="K4" s="23"/>
      <c r="L4" s="23"/>
      <c r="M4" s="23"/>
      <c r="N4" s="23"/>
      <c r="O4" s="23"/>
      <c r="P4" s="23"/>
      <c r="Q4" s="23"/>
    </row>
    <row r="5" spans="1:2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ht="62.25" customHeight="1">
      <c r="A6" s="16" t="s">
        <v>18</v>
      </c>
      <c r="B6" s="16" t="s">
        <v>15</v>
      </c>
      <c r="C6" s="21" t="s">
        <v>5</v>
      </c>
      <c r="D6" s="21"/>
      <c r="E6" s="21"/>
      <c r="F6" s="16" t="s">
        <v>10</v>
      </c>
      <c r="G6" s="16"/>
      <c r="H6" s="16"/>
      <c r="I6" s="16" t="s">
        <v>11</v>
      </c>
      <c r="J6" s="16"/>
      <c r="K6" s="16"/>
      <c r="L6" s="16" t="s">
        <v>12</v>
      </c>
      <c r="M6" s="16"/>
      <c r="N6" s="16"/>
      <c r="O6" s="16" t="s">
        <v>9</v>
      </c>
      <c r="P6" s="16"/>
      <c r="Q6" s="16"/>
    </row>
    <row r="7" spans="1:21" ht="126">
      <c r="A7" s="16"/>
      <c r="B7" s="16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21" ht="15.75">
      <c r="A8" s="4" t="s">
        <v>19</v>
      </c>
      <c r="B8" s="13">
        <v>11</v>
      </c>
      <c r="C8" s="13">
        <v>8</v>
      </c>
      <c r="D8" s="13">
        <v>3</v>
      </c>
      <c r="E8" s="13">
        <v>0</v>
      </c>
      <c r="F8" s="13">
        <v>8</v>
      </c>
      <c r="G8" s="13">
        <v>3</v>
      </c>
      <c r="H8" s="13">
        <v>0</v>
      </c>
      <c r="I8" s="13">
        <v>8</v>
      </c>
      <c r="J8" s="13">
        <v>3</v>
      </c>
      <c r="K8" s="13">
        <v>0</v>
      </c>
      <c r="L8" s="13">
        <v>8</v>
      </c>
      <c r="M8" s="13">
        <v>3</v>
      </c>
      <c r="N8" s="13">
        <v>0</v>
      </c>
      <c r="O8" s="13">
        <v>8</v>
      </c>
      <c r="P8" s="13">
        <v>3</v>
      </c>
      <c r="Q8" s="13">
        <v>0</v>
      </c>
    </row>
    <row r="9" spans="1:21" ht="15.75">
      <c r="A9" s="4" t="s">
        <v>20</v>
      </c>
      <c r="B9" s="9">
        <v>9</v>
      </c>
      <c r="C9" s="9">
        <v>6</v>
      </c>
      <c r="D9" s="9">
        <v>3</v>
      </c>
      <c r="E9" s="9">
        <v>0</v>
      </c>
      <c r="F9" s="9">
        <v>6</v>
      </c>
      <c r="G9" s="9">
        <v>3</v>
      </c>
      <c r="H9" s="9">
        <v>0</v>
      </c>
      <c r="I9" s="9">
        <v>6</v>
      </c>
      <c r="J9" s="9">
        <v>3</v>
      </c>
      <c r="K9" s="9">
        <v>0</v>
      </c>
      <c r="L9" s="9">
        <v>6</v>
      </c>
      <c r="M9" s="9">
        <v>3</v>
      </c>
      <c r="N9" s="9">
        <v>0</v>
      </c>
      <c r="O9" s="9">
        <v>6</v>
      </c>
      <c r="P9" s="9">
        <v>3</v>
      </c>
      <c r="Q9" s="9">
        <v>0</v>
      </c>
      <c r="U9" t="s">
        <v>25</v>
      </c>
    </row>
    <row r="10" spans="1:21" ht="15.75">
      <c r="A10" s="4" t="s">
        <v>21</v>
      </c>
      <c r="B10" s="13">
        <v>11</v>
      </c>
      <c r="C10" s="13">
        <v>11</v>
      </c>
      <c r="D10" s="13">
        <v>0</v>
      </c>
      <c r="E10" s="13">
        <v>0</v>
      </c>
      <c r="F10" s="13">
        <v>11</v>
      </c>
      <c r="G10" s="13">
        <v>0</v>
      </c>
      <c r="H10" s="13">
        <v>0</v>
      </c>
      <c r="I10" s="13">
        <v>11</v>
      </c>
      <c r="J10" s="13">
        <v>0</v>
      </c>
      <c r="K10" s="13">
        <v>0</v>
      </c>
      <c r="L10" s="13">
        <v>11</v>
      </c>
      <c r="M10" s="13">
        <v>0</v>
      </c>
      <c r="N10" s="13">
        <v>0</v>
      </c>
      <c r="O10" s="13">
        <v>11</v>
      </c>
      <c r="P10" s="13">
        <v>0</v>
      </c>
      <c r="Q10" s="13">
        <v>0</v>
      </c>
    </row>
    <row r="11" spans="1:21" ht="31.5">
      <c r="A11" s="7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1" ht="15.75">
      <c r="A12" s="6" t="s">
        <v>16</v>
      </c>
      <c r="B12" s="9">
        <f t="shared" ref="B12:Q12" si="0">SUM(B8:B11)</f>
        <v>31</v>
      </c>
      <c r="C12" s="9">
        <f t="shared" si="0"/>
        <v>25</v>
      </c>
      <c r="D12" s="9">
        <f t="shared" si="0"/>
        <v>6</v>
      </c>
      <c r="E12" s="9">
        <f t="shared" si="0"/>
        <v>0</v>
      </c>
      <c r="F12" s="9">
        <f t="shared" si="0"/>
        <v>25</v>
      </c>
      <c r="G12" s="9">
        <f t="shared" si="0"/>
        <v>6</v>
      </c>
      <c r="H12" s="9">
        <f t="shared" si="0"/>
        <v>0</v>
      </c>
      <c r="I12" s="9">
        <f t="shared" si="0"/>
        <v>25</v>
      </c>
      <c r="J12" s="9">
        <f t="shared" si="0"/>
        <v>6</v>
      </c>
      <c r="K12" s="9">
        <f t="shared" si="0"/>
        <v>0</v>
      </c>
      <c r="L12" s="9">
        <f t="shared" si="0"/>
        <v>25</v>
      </c>
      <c r="M12" s="9">
        <f t="shared" si="0"/>
        <v>6</v>
      </c>
      <c r="N12" s="9">
        <f t="shared" si="0"/>
        <v>0</v>
      </c>
      <c r="O12" s="9">
        <f t="shared" si="0"/>
        <v>25</v>
      </c>
      <c r="P12" s="9">
        <f t="shared" si="0"/>
        <v>6</v>
      </c>
      <c r="Q12" s="9">
        <f t="shared" si="0"/>
        <v>0</v>
      </c>
    </row>
    <row r="13" spans="1:21" ht="15.75">
      <c r="A13" s="8" t="s">
        <v>17</v>
      </c>
      <c r="B13" s="10">
        <f>B12*100/B12</f>
        <v>100</v>
      </c>
      <c r="C13" s="11">
        <f>C12*100/B12</f>
        <v>80.645161290322577</v>
      </c>
      <c r="D13" s="12">
        <f>D12*100/B12</f>
        <v>19.35483870967742</v>
      </c>
      <c r="E13" s="12">
        <f>E12*100/B12</f>
        <v>0</v>
      </c>
      <c r="F13" s="12">
        <f>F12*100/B12</f>
        <v>80.645161290322577</v>
      </c>
      <c r="G13" s="12">
        <f>G12*100/B12</f>
        <v>19.35483870967742</v>
      </c>
      <c r="H13" s="12">
        <f>H12*100/B12</f>
        <v>0</v>
      </c>
      <c r="I13" s="12">
        <f>I12*100/B12</f>
        <v>80.645161290322577</v>
      </c>
      <c r="J13" s="12">
        <f>J12*100/B12</f>
        <v>19.35483870967742</v>
      </c>
      <c r="K13" s="12">
        <f>K12*100/B12</f>
        <v>0</v>
      </c>
      <c r="L13" s="12">
        <f>L12*100/B12</f>
        <v>80.645161290322577</v>
      </c>
      <c r="M13" s="12">
        <f>M12*100/B12</f>
        <v>19.35483870967742</v>
      </c>
      <c r="N13" s="12">
        <f>N12*100/B12</f>
        <v>0</v>
      </c>
      <c r="O13" s="12">
        <f>O12*100/B12</f>
        <v>80.645161290322577</v>
      </c>
      <c r="P13" s="12">
        <f>P12*100/B12</f>
        <v>19.35483870967742</v>
      </c>
      <c r="Q13" s="12">
        <f>Q12*100/B12</f>
        <v>0</v>
      </c>
    </row>
    <row r="14" spans="1:21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5"/>
      <c r="B22" s="5"/>
      <c r="C22" s="1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2023-06-08T05:39:51Z</dcterms:modified>
</cp:coreProperties>
</file>